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3\Directed Payments\"/>
    </mc:Choice>
  </mc:AlternateContent>
  <xr:revisionPtr revIDLastSave="0" documentId="13_ncr:1_{659DEEF4-B8C6-4A72-9E29-6254C8BE69E6}" xr6:coauthVersionLast="47" xr6:coauthVersionMax="47" xr10:uidLastSave="{00000000-0000-0000-0000-000000000000}"/>
  <bookViews>
    <workbookView xWindow="13020" yWindow="-16320" windowWidth="29040" windowHeight="15840" xr2:uid="{054B0077-2E83-422C-A71B-F599161F96DA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56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<sst xmlns="http://schemas.openxmlformats.org/spreadsheetml/2006/main" count="53" uniqueCount="34">
  <si>
    <t>870430116008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</si>
  <si>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</si>
  <si>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</si>
  <si>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</si>
  <si>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</si>
  <si>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</si>
  <si>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</si>
  <si>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</si>
  <si>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</si>
  <si>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</si>
  <si>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</si>
  <si>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</si>
  <si>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</si>
  <si>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</si>
  <si>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</si>
  <si>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</si>
  <si>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</si>
  <si>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</si>
  <si>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</si>
  <si>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DAVIS BEHAVIORAL HEALTH                           </t>
  </si>
  <si>
    <t>2022-3</t>
  </si>
  <si>
    <t>1770641672</t>
  </si>
  <si>
    <t>DAVIS BEHAVIORAL HEALTH</t>
  </si>
  <si>
    <t>934 S MAIN ST</t>
  </si>
  <si>
    <t>(blank)</t>
  </si>
  <si>
    <t>LAYTON</t>
  </si>
  <si>
    <t>UT</t>
  </si>
  <si>
    <t>840417135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</si>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</sst>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82B20079-C684-48CC-AB83-24852E8A328F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3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4890.338918402776" createdVersion="8" refreshedVersion="8" minRefreshableVersion="3" recordCount="1" xr:uid="{660F2939-A2E5-4C20-80CE-5EB520BC20A2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2-10-27T00:00:00" maxDate="2022-10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2">
        <s v="2022-3"/>
        <s v="2022-2" u="1"/>
      </sharedItems>
    </cacheField>
    <cacheField name="PAYERID" numFmtId="0">
      <sharedItems count="32">
        <s v="870430116008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DAVIS BEHAVIORAL HEALTH                           "/>
        <s v="DAVIS BEHAV SA CAPITATION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84156.43" maxValue="84156.43"/>
    </cacheField>
    <cacheField name="EXPENDITURES" numFmtId="0">
      <sharedItems containsSemiMixedTypes="0" containsString="0" containsNumber="1" minValue="1683128.6" maxValue="1683128.6"/>
    </cacheField>
    <cacheField name="NPI" numFmtId="0">
      <sharedItems count="197">
        <s v="1770641672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497248272" u="1"/>
        <s v="1912281585" u="1"/>
        <s v="1952432635" u="1"/>
        <s v="1285116947" u="1"/>
        <s v="1528466596" u="1"/>
        <s v="1336545128" u="1"/>
        <s v="1649345075" u="1"/>
        <s v="1083635692" u="1"/>
        <s v="1780904482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770121717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740519149" u="1"/>
        <s v="1770543241" u="1"/>
        <s v="1285736553" u="1"/>
        <s v="1376947051" u="1"/>
        <s v="1538147418" u="1"/>
        <s v="1790149284" u="1"/>
        <s v="1457482242" u="1"/>
        <s v="1083674592" u="1"/>
        <s v="1295139095" u="1"/>
        <s v="1184770547" u="1"/>
        <s v="1366496846" u="1"/>
        <s v="1982170528" u="1"/>
        <s v="1548796931" u="1"/>
        <s v="1770696635" u="1"/>
        <s v="1851784839" u="1"/>
        <s v="1194173237" u="1"/>
        <s v="1801218698" u="1"/>
        <s v="149770387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76550566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87715330" u="1"/>
        <s v="1528331451" u="1"/>
        <s v="1710227608" u="1"/>
        <s v="1548212640" u="1"/>
        <s v="1083610869" u="1"/>
        <s v="1497108872" u="1"/>
        <s v="1922550136" u="1"/>
        <s v="1154381192" u="1"/>
        <s v="1356619977" u="1"/>
        <s v="1619067212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86142396" u="1"/>
        <s v="1487734976" u="1"/>
        <s v="1871542803" u="1"/>
        <s v="1023548732" u="1"/>
        <s v="1417336470" u="1"/>
        <s v="1417376393" u="1"/>
        <s v="1104157262" u="1"/>
        <s v="1619336252" u="1"/>
        <s v="1730382847" u="1"/>
      </sharedItems>
    </cacheField>
    <cacheField name="PROVIDERNAME" numFmtId="0">
      <sharedItems count="199">
        <s v="DAVIS BEHAVIORAL HEALTH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ASPIRE HOME HEALTH INC" u="1"/>
        <s v="IRON COUNTY HOME HEALTH" u="1"/>
        <s v="SHERRIE GERRY" u="1"/>
        <s v="CLD3 COUNSELING" u="1"/>
        <s v="GOUVEIA, JOSEPH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HUNTSMAN MENTAL HEALTH INSTITUTE - MCOT" u="1"/>
        <s v="CLARK, SARAH" u="1"/>
        <s v="TOTAL KNEE AND HIP REHAB" u="1"/>
        <s v="GOMEZ CARLOS" u="1"/>
        <s v="DEVEN JENNINGS" u="1"/>
        <s v="ANDERSON WELLNESS GROUP LLC" u="1"/>
        <s v="ENGLE, AMY" u="1"/>
        <s v="THOMAS, RUTH" u="1"/>
        <s v="HOPEFUL BEGINNINGS" u="1"/>
        <s v="JEFF KOCHERHANS PHD" u="1"/>
        <s v="ALOHA MEDICAL SERVICES" u="1"/>
        <s v="REFLECTIONS OUTPATIENT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JORDAN WEST FAM COUNSELING" u="1"/>
        <s v="U OF U ANESTH DPT SCHOOL MD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COMMUNITY NURSING SERVICES" u="1"/>
        <s v="MELANIE NIELSEN" u="1"/>
        <s v="LYLE J GREENWOOD DO" u="1"/>
        <s v="IVY LANE PEDIATRICS INC" u="1"/>
        <s v="ROCKY MOUNTAIN HOME CARE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JOURNEY COUNSELING UINTAH" u="1"/>
        <s v="BIRD, SUSAN" u="1"/>
        <s v="LYDIA MIDGLEY LCSW" u="1"/>
        <s v="DEPARTMENT OF PSYCHIATRY" u="1"/>
        <s v="AMY FIRTH CSW" u="1"/>
        <s v="UINTAH BASIN HHA" u="1"/>
        <s v="KRISTA S PETERSEN" u="1"/>
        <s v="NORTHEASTERN COUNSEL CTR" u="1"/>
        <s v="SUMMIT COMMUNITY COUNSELING" u="1"/>
        <s v="ROSS, LAUREN" u="1"/>
        <s v="LE Q NGU PHD QMB" u="1"/>
        <s v="SYNERGISM COUNSELING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LIFE BALANCE" u="1"/>
        <s v="CG MENTAL HEALTH" u="1"/>
        <s v="SALUS HOMECARE AW" u="1"/>
        <s v="CAREGIVER SUPPORT NET AW" u="1"/>
        <s v="ROBISON, ROBERT" u="1"/>
        <s v="STALLINGS, SASKIA" u="1"/>
        <s v="HARMONY HOME HEALTH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TED A HARRIS PHD" u="1"/>
        <s v="CAREGIVER SUPPORT NET INC" u="1"/>
        <s v="EXPANSIVE HORIZONS COUNSELING" u="1"/>
        <s v="TRAUMA TREATMENT AND COUNSELING" u="1"/>
        <s v="LYTLE, DARYL" u="1"/>
        <s v="COLLECTIVE RECOVERY" u="1"/>
        <s v="QUALITY YOUTH SERVICES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01">
        <s v="870430116008"/>
        <s v="452695757001" u="1"/>
        <s v="510433664001" u="1"/>
        <s v="841396314006" u="1"/>
        <s v="87064139501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528775914001" u="1"/>
        <s v="237043339001" u="1"/>
        <s v="453774939001" u="1"/>
        <s v="471484454001" u="1"/>
        <s v="528697422001" u="1"/>
        <s v="870427767008" u="1"/>
        <s v="942854057326" u="1"/>
        <s v="034608540001" u="1"/>
        <s v="205219519002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943008720004" u="1"/>
        <s v="030593262006" u="1"/>
        <s v="273064018001" u="1"/>
        <s v="870257692009" u="1"/>
        <s v="870499346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9895364001" u="1"/>
        <s v="203754285002" u="1"/>
        <s v="471258847001" u="1"/>
        <s v="471484443004" u="1"/>
        <s v="416257599004" u="1"/>
        <s v="876000305005" u="1"/>
        <s v="990177601002" u="1"/>
        <s v="200154272001" u="1"/>
        <s v="528730558003" u="1"/>
        <s v="870491955001" u="1"/>
        <s v="516987721002" u="1"/>
        <s v="520193199001" u="1"/>
        <s v="822375617001" u="1"/>
        <s v="870285565014" u="1"/>
        <s v="046786865001" u="1"/>
        <s v="601544286001" u="1"/>
        <s v="876000529001" u="1"/>
        <s v="264824585001" u="1"/>
        <s v="518194679002" u="1"/>
        <s v="646019550001" u="1"/>
        <s v="870287069000" u="1"/>
        <s v="262594739001" u="1"/>
        <s v="463448942001" u="1"/>
        <s v="528819559001" u="1"/>
        <s v="647680334001" u="1"/>
        <s v="821631254001" u="1"/>
        <s v="870566437001" u="1"/>
        <s v="196604562001" u="1"/>
        <s v="812022399001" u="1"/>
        <s v="830787144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621824005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471497384028" u="1"/>
        <s v="461785637001" u="1"/>
        <s v="543358056001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</sharedItems>
    </cacheField>
    <cacheField name="BILLSTREET1" numFmtId="0">
      <sharedItems count="168">
        <s v="934 S MAIN ST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121 E STATE ST B UPSTAIR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384 E 60 S" u="1"/>
        <s v="1733 S 1100 E STE 102" u="1"/>
        <s v="PO BOX 12842" u="1"/>
        <s v="PO BOX 680861" u="1"/>
        <s v="404 E 4500 S A24" u="1"/>
        <s v="974 E SOUTH TEMPLE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UNIV OF UTAH HEALTHCARE" u="1"/>
        <s v="3726 E CAMPUS DR STE H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3051 W MAPLE LOOP DR STE 210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45">
        <m/>
        <s v="522 E 100 S" u="1"/>
        <s v="598 W 900 S #220" u="1"/>
        <s v="857 E 200 S" u="1"/>
        <s v="PO BOX 841450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550 E 1400 N #G" u="1"/>
        <s v="BLDG 4" u="1"/>
        <s v="PO BOX 26974" u="1"/>
        <s v="151 E 5600 S STE 200" u="1"/>
        <s v="5974 S FASHION POINTE DR STE 230" u="1"/>
        <s v="420 E SOUTH TEMPLE STE 345" u="1"/>
        <s v="1370 S W TEMPLE" u="1"/>
        <s v="596 ASH COURT" u="1"/>
        <s v="3280 W 3500 S STE E" u="1"/>
        <s v="PO BOX 650002 DEPT D8087" u="1"/>
      </sharedItems>
    </cacheField>
    <cacheField name="BILLCITY" numFmtId="0">
      <sharedItems count="52">
        <s v="LAYTON"/>
        <s v="SAN JOS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5">
        <s v="UT"/>
        <s v="CA" u="1"/>
        <s v="TX" u="1"/>
        <s v="NV" u="1"/>
        <s v="GA" u="1"/>
      </sharedItems>
    </cacheField>
    <cacheField name="BILLZIP" numFmtId="0">
      <sharedItems count="145">
        <s v="840417135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1111727" u="1"/>
        <s v="84123579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7903074" u="1"/>
        <s v="84014" u="1"/>
        <s v="841011135" u="1"/>
        <s v="841062671" u="1"/>
        <s v="84119562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51912" u="1"/>
        <s v="840982332" u="1"/>
        <s v="841074201" u="1"/>
        <s v="841075533" u="1"/>
        <s v="30541" u="1"/>
        <s v="844010000" u="1"/>
        <s v="84057" u="1"/>
        <s v="840033835" u="1"/>
        <s v="840108195" u="1"/>
        <s v="840491292" u="1"/>
        <s v="84111530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0952019" u="1"/>
        <s v="840982678" u="1"/>
        <s v="841063422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0F8530-7C76-4821-96A6-DB814833B2FC}" name="paymentsummary" cacheId="56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2">
        <item m="1" x="1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1"/>
        <item m="1" x="10"/>
        <item m="1" x="20"/>
        <item m="1" x="9"/>
        <item m="1" x="23"/>
        <item m="1" x="1"/>
        <item m="1" x="25"/>
        <item m="1" x="17"/>
        <item m="1" x="24"/>
        <item m="1" x="7"/>
        <item m="1" x="18"/>
        <item m="1" x="11"/>
        <item m="1" x="31"/>
        <item m="1" x="8"/>
        <item m="1" x="29"/>
        <item m="1" x="2"/>
        <item m="1" x="26"/>
        <item m="1" x="3"/>
        <item x="0"/>
        <item m="1" x="27"/>
        <item m="1" x="6"/>
        <item m="1" x="12"/>
        <item m="1" x="22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5"/>
        <item m="1" x="3"/>
        <item m="1" x="11"/>
        <item m="1" x="10"/>
        <item m="1" x="19"/>
        <item m="1" x="13"/>
        <item m="1" x="7"/>
        <item m="1" x="6"/>
        <item m="1" x="17"/>
        <item m="1" x="2"/>
        <item m="1" x="18"/>
        <item m="1" x="16"/>
        <item m="1" x="15"/>
        <item x="0"/>
        <item m="1" x="1"/>
        <item m="1" x="12"/>
        <item m="1" x="31"/>
        <item m="1" x="30"/>
        <item m="1" x="8"/>
        <item m="1" x="9"/>
        <item m="1" x="20"/>
        <item m="1" x="22"/>
        <item m="1"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97">
        <item m="1" x="186"/>
        <item m="1" x="5"/>
        <item m="1" x="156"/>
        <item m="1" x="183"/>
        <item m="1" x="148"/>
        <item m="1" x="191"/>
        <item m="1" x="123"/>
        <item m="1" x="172"/>
        <item m="1" x="152"/>
        <item m="1" x="78"/>
        <item m="1" x="26"/>
        <item m="1" x="173"/>
        <item m="1" x="47"/>
        <item m="1" x="164"/>
        <item m="1" x="22"/>
        <item m="1" x="95"/>
        <item m="1" x="1"/>
        <item m="1" x="70"/>
        <item m="1" x="194"/>
        <item m="1" x="27"/>
        <item m="1" x="60"/>
        <item m="1" x="61"/>
        <item m="1" x="39"/>
        <item m="1" x="69"/>
        <item m="1" x="62"/>
        <item m="1" x="187"/>
        <item m="1" x="49"/>
        <item m="1" x="126"/>
        <item m="1" x="139"/>
        <item m="1" x="167"/>
        <item m="1" x="71"/>
        <item m="1" x="50"/>
        <item m="1" x="184"/>
        <item m="1" x="97"/>
        <item m="1" x="174"/>
        <item m="1" x="119"/>
        <item m="1" x="40"/>
        <item m="1" x="103"/>
        <item m="1" x="63"/>
        <item m="1" x="114"/>
        <item m="1" x="79"/>
        <item m="1" x="85"/>
        <item m="1" x="170"/>
        <item m="1" x="107"/>
        <item m="1" x="136"/>
        <item m="1" x="55"/>
        <item m="1" x="51"/>
        <item m="1" x="108"/>
        <item m="1" x="115"/>
        <item m="1" x="7"/>
        <item m="1" x="145"/>
        <item m="1" x="41"/>
        <item m="1" x="73"/>
        <item m="1" x="64"/>
        <item m="1" x="8"/>
        <item m="1" x="135"/>
        <item m="1" x="28"/>
        <item m="1" x="18"/>
        <item m="1" x="157"/>
        <item m="1" x="65"/>
        <item m="1" x="29"/>
        <item m="1" x="90"/>
        <item m="1" x="30"/>
        <item m="1" x="96"/>
        <item m="1" x="137"/>
        <item m="1" x="66"/>
        <item m="1" x="72"/>
        <item m="1" x="180"/>
        <item m="1" x="127"/>
        <item m="1" x="52"/>
        <item m="1" x="20"/>
        <item m="1" x="158"/>
        <item m="1" x="181"/>
        <item m="1" x="53"/>
        <item m="1" x="116"/>
        <item m="1" x="110"/>
        <item m="1" x="140"/>
        <item m="1" x="132"/>
        <item m="1" x="168"/>
        <item m="1" x="33"/>
        <item m="1" x="149"/>
        <item m="1" x="130"/>
        <item m="1" x="98"/>
        <item m="1" x="42"/>
        <item m="1" x="146"/>
        <item m="1" x="91"/>
        <item m="1" x="188"/>
        <item m="1" x="83"/>
        <item m="1" x="86"/>
        <item m="1" x="159"/>
        <item m="1" x="153"/>
        <item m="1" x="133"/>
        <item m="1" x="192"/>
        <item m="1" x="141"/>
        <item m="1" x="193"/>
        <item m="1" x="48"/>
        <item m="1" x="142"/>
        <item m="1" x="128"/>
        <item m="1" x="143"/>
        <item m="1" x="31"/>
        <item m="1" x="124"/>
        <item m="1" x="155"/>
        <item m="1" x="150"/>
        <item m="1" x="120"/>
        <item m="1" x="43"/>
        <item m="1" x="94"/>
        <item m="1" x="58"/>
        <item m="1" x="12"/>
        <item m="1" x="160"/>
        <item m="1" x="189"/>
        <item m="1" x="13"/>
        <item m="1" x="165"/>
        <item m="1" x="138"/>
        <item m="1" x="15"/>
        <item m="1" x="105"/>
        <item m="1" x="175"/>
        <item m="1" x="9"/>
        <item m="1" x="56"/>
        <item m="1" x="161"/>
        <item m="1" x="19"/>
        <item m="1" x="92"/>
        <item m="1" x="131"/>
        <item m="1" x="87"/>
        <item m="1" x="163"/>
        <item m="1" x="129"/>
        <item m="1" x="100"/>
        <item m="1" x="14"/>
        <item m="1" x="125"/>
        <item m="1" x="34"/>
        <item m="1" x="176"/>
        <item m="1" x="37"/>
        <item m="1" x="134"/>
        <item m="1" x="169"/>
        <item m="1" x="195"/>
        <item m="1" x="177"/>
        <item m="1" x="57"/>
        <item m="1" x="10"/>
        <item m="1" x="21"/>
        <item m="1" x="54"/>
        <item m="1" x="67"/>
        <item m="1" x="111"/>
        <item m="1" x="121"/>
        <item m="1" x="6"/>
        <item m="1" x="74"/>
        <item m="1" x="80"/>
        <item m="1" x="162"/>
        <item m="1" x="24"/>
        <item m="1" x="84"/>
        <item m="1" x="75"/>
        <item m="1" x="196"/>
        <item m="1" x="2"/>
        <item m="1" x="88"/>
        <item m="1" x="106"/>
        <item m="1" x="44"/>
        <item m="1" x="147"/>
        <item m="1" x="45"/>
        <item m="1" x="122"/>
        <item m="1" x="178"/>
        <item m="1" x="112"/>
        <item m="1" x="59"/>
        <item m="1" x="89"/>
        <item x="0"/>
        <item m="1" x="101"/>
        <item m="1" x="25"/>
        <item m="1" x="23"/>
        <item m="1" x="171"/>
        <item m="1" x="3"/>
        <item m="1" x="76"/>
        <item m="1" x="93"/>
        <item m="1" x="35"/>
        <item m="1" x="104"/>
        <item m="1" x="82"/>
        <item m="1" x="11"/>
        <item m="1" x="154"/>
        <item m="1" x="102"/>
        <item m="1" x="190"/>
        <item m="1" x="151"/>
        <item m="1" x="109"/>
        <item m="1" x="113"/>
        <item m="1" x="81"/>
        <item m="1" x="38"/>
        <item m="1" x="77"/>
        <item m="1" x="117"/>
        <item m="1" x="16"/>
        <item m="1" x="32"/>
        <item m="1" x="166"/>
        <item m="1" x="46"/>
        <item m="1" x="68"/>
        <item m="1" x="182"/>
        <item m="1" x="185"/>
        <item m="1" x="4"/>
        <item m="1" x="118"/>
        <item m="1" x="17"/>
        <item m="1" x="36"/>
        <item m="1" x="144"/>
        <item m="1" x="99"/>
        <item m="1" x="179"/>
      </items>
    </pivotField>
    <pivotField axis="axisRow" compact="0" outline="0" showAll="0" defaultSubtotal="0">
      <items count="199">
        <item m="1" x="20"/>
        <item m="1" x="116"/>
        <item m="1" x="197"/>
        <item m="1" x="91"/>
        <item m="1" x="73"/>
        <item m="1" x="85"/>
        <item m="1" x="121"/>
        <item m="1" x="47"/>
        <item m="1" x="133"/>
        <item m="1" x="23"/>
        <item m="1" x="94"/>
        <item m="1" x="17"/>
        <item m="1" x="164"/>
        <item m="1" x="181"/>
        <item m="1" x="141"/>
        <item m="1" x="90"/>
        <item m="1" x="66"/>
        <item m="1" x="157"/>
        <item m="1" x="167"/>
        <item m="1" x="158"/>
        <item m="1" x="131"/>
        <item m="1" x="35"/>
        <item m="1" x="175"/>
        <item m="1" x="196"/>
        <item m="1" x="148"/>
        <item m="1" x="169"/>
        <item m="1" x="120"/>
        <item m="1" x="179"/>
        <item m="1" x="130"/>
        <item m="1" x="156"/>
        <item m="1" x="102"/>
        <item m="1" x="2"/>
        <item m="1" x="182"/>
        <item m="1" x="83"/>
        <item m="1" x="176"/>
        <item m="1" x="166"/>
        <item m="1" x="126"/>
        <item m="1" x="145"/>
        <item m="1" x="97"/>
        <item m="1" x="81"/>
        <item m="1" x="15"/>
        <item m="1" x="21"/>
        <item m="1" x="96"/>
        <item m="1" x="57"/>
        <item m="1" x="103"/>
        <item m="1" x="30"/>
        <item m="1" x="31"/>
        <item m="1" x="16"/>
        <item m="1" x="174"/>
        <item m="1" x="37"/>
        <item m="1" x="76"/>
        <item m="1" x="92"/>
        <item m="1" x="40"/>
        <item m="1" x="36"/>
        <item m="1" x="146"/>
        <item m="1" x="12"/>
        <item m="1" x="3"/>
        <item m="1" x="33"/>
        <item m="1" x="56"/>
        <item m="1" x="143"/>
        <item m="1" x="82"/>
        <item m="1" x="114"/>
        <item m="1" x="95"/>
        <item m="1" x="183"/>
        <item m="1" x="11"/>
        <item x="0"/>
        <item m="1" x="154"/>
        <item m="1" x="60"/>
        <item m="1" x="19"/>
        <item m="1" x="198"/>
        <item m="1" x="186"/>
        <item m="1" x="189"/>
        <item m="1" x="112"/>
        <item m="1" x="65"/>
        <item m="1" x="54"/>
        <item m="1" x="160"/>
        <item m="1" x="151"/>
        <item m="1" x="93"/>
        <item m="1" x="98"/>
        <item m="1" x="155"/>
        <item m="1" x="108"/>
        <item m="1" x="61"/>
        <item m="1" x="77"/>
        <item m="1" x="69"/>
        <item m="1" x="168"/>
        <item m="1" x="134"/>
        <item m="1" x="129"/>
        <item m="1" x="45"/>
        <item m="1" x="22"/>
        <item m="1" x="99"/>
        <item m="1" x="193"/>
        <item m="1" x="106"/>
        <item m="1" x="89"/>
        <item m="1" x="9"/>
        <item m="1" x="173"/>
        <item m="1" x="14"/>
        <item m="1" x="53"/>
        <item m="1" x="144"/>
        <item m="1" x="127"/>
        <item m="1" x="88"/>
        <item m="1" x="71"/>
        <item m="1" x="74"/>
        <item m="1" x="72"/>
        <item m="1" x="50"/>
        <item m="1" x="28"/>
        <item m="1" x="48"/>
        <item m="1" x="194"/>
        <item m="1" x="188"/>
        <item m="1" x="101"/>
        <item m="1" x="109"/>
        <item m="1" x="135"/>
        <item m="1" x="139"/>
        <item m="1" x="185"/>
        <item m="1" x="149"/>
        <item m="1" x="39"/>
        <item m="1" x="78"/>
        <item m="1" x="26"/>
        <item m="1" x="170"/>
        <item m="1" x="117"/>
        <item m="1" x="161"/>
        <item m="1" x="1"/>
        <item m="1" x="147"/>
        <item m="1" x="64"/>
        <item m="1" x="136"/>
        <item m="1" x="27"/>
        <item m="1" x="8"/>
        <item m="1" x="105"/>
        <item m="1" x="184"/>
        <item m="1" x="43"/>
        <item m="1" x="70"/>
        <item m="1" x="124"/>
        <item m="1" x="67"/>
        <item m="1" x="163"/>
        <item m="1" x="132"/>
        <item m="1" x="125"/>
        <item m="1" x="190"/>
        <item m="1" x="52"/>
        <item m="1" x="171"/>
        <item m="1" x="104"/>
        <item m="1" x="140"/>
        <item m="1" x="138"/>
        <item m="1" x="122"/>
        <item m="1" x="128"/>
        <item m="1" x="84"/>
        <item m="1" x="153"/>
        <item m="1" x="165"/>
        <item m="1" x="44"/>
        <item m="1" x="13"/>
        <item m="1" x="25"/>
        <item m="1" x="115"/>
        <item m="1" x="18"/>
        <item m="1" x="24"/>
        <item m="1" x="110"/>
        <item m="1" x="107"/>
        <item m="1" x="63"/>
        <item m="1" x="79"/>
        <item m="1" x="119"/>
        <item m="1" x="62"/>
        <item m="1" x="100"/>
        <item m="1" x="32"/>
        <item m="1" x="152"/>
        <item m="1" x="123"/>
        <item m="1" x="180"/>
        <item m="1" x="111"/>
        <item m="1" x="191"/>
        <item m="1" x="142"/>
        <item m="1" x="55"/>
        <item m="1" x="7"/>
        <item m="1" x="49"/>
        <item m="1" x="42"/>
        <item m="1" x="68"/>
        <item m="1" x="172"/>
        <item m="1" x="4"/>
        <item m="1" x="51"/>
        <item m="1" x="195"/>
        <item m="1" x="29"/>
        <item m="1" x="6"/>
        <item m="1" x="162"/>
        <item m="1" x="118"/>
        <item m="1" x="192"/>
        <item m="1" x="38"/>
        <item m="1" x="10"/>
        <item m="1" x="41"/>
        <item m="1" x="5"/>
        <item m="1" x="137"/>
        <item m="1" x="177"/>
        <item m="1" x="187"/>
        <item m="1" x="113"/>
        <item m="1" x="178"/>
        <item m="1" x="80"/>
        <item m="1" x="150"/>
        <item m="1" x="159"/>
        <item m="1" x="75"/>
        <item m="1" x="34"/>
        <item m="1" x="58"/>
        <item m="1" x="87"/>
        <item m="1" x="46"/>
        <item m="1" x="86"/>
        <item m="1" x="59"/>
      </items>
    </pivotField>
    <pivotField axis="axisRow" compact="0" outline="0" showAll="0" defaultSubtotal="0">
      <items count="201">
        <item m="1" x="98"/>
        <item m="1" x="91"/>
        <item m="1" x="120"/>
        <item m="1" x="73"/>
        <item m="1" x="170"/>
        <item m="1" x="48"/>
        <item m="1" x="2"/>
        <item m="1" x="86"/>
        <item m="1" x="80"/>
        <item m="1" x="111"/>
        <item m="1" x="153"/>
        <item m="1" x="174"/>
        <item m="1" x="183"/>
        <item m="1" x="33"/>
        <item m="1" x="116"/>
        <item m="1" x="190"/>
        <item m="1" x="71"/>
        <item m="1" x="79"/>
        <item m="1" x="4"/>
        <item m="1" x="160"/>
        <item m="1" x="118"/>
        <item m="1" x="67"/>
        <item m="1" x="195"/>
        <item m="1" x="187"/>
        <item m="1" x="87"/>
        <item m="1" x="28"/>
        <item m="1" x="40"/>
        <item m="1" x="182"/>
        <item m="1" x="180"/>
        <item m="1" x="57"/>
        <item m="1" x="88"/>
        <item m="1" x="16"/>
        <item m="1" x="114"/>
        <item m="1" x="63"/>
        <item m="1" x="47"/>
        <item m="1" x="109"/>
        <item m="1" x="133"/>
        <item m="1" x="137"/>
        <item m="1" x="78"/>
        <item m="1" x="135"/>
        <item m="1" x="70"/>
        <item m="1" x="198"/>
        <item m="1" x="65"/>
        <item m="1" x="117"/>
        <item m="1" x="151"/>
        <item m="1" x="7"/>
        <item m="1" x="159"/>
        <item m="1" x="119"/>
        <item m="1" x="164"/>
        <item m="1" x="12"/>
        <item m="1" x="22"/>
        <item m="1" x="171"/>
        <item m="1" x="110"/>
        <item m="1" x="128"/>
        <item m="1" x="148"/>
        <item m="1" x="131"/>
        <item m="1" x="35"/>
        <item m="1" x="68"/>
        <item m="1" x="14"/>
        <item m="1" x="168"/>
        <item m="1" x="129"/>
        <item m="1" x="21"/>
        <item m="1" x="97"/>
        <item m="1" x="157"/>
        <item m="1" x="143"/>
        <item x="0"/>
        <item m="1" x="61"/>
        <item m="1" x="185"/>
        <item m="1" x="51"/>
        <item m="1" x="178"/>
        <item m="1" x="197"/>
        <item m="1" x="41"/>
        <item m="1" x="152"/>
        <item m="1" x="167"/>
        <item m="1" x="138"/>
        <item m="1" x="31"/>
        <item m="1" x="147"/>
        <item m="1" x="179"/>
        <item m="1" x="23"/>
        <item m="1" x="163"/>
        <item m="1" x="113"/>
        <item m="1" x="124"/>
        <item m="1" x="62"/>
        <item m="1" x="17"/>
        <item m="1" x="66"/>
        <item m="1" x="115"/>
        <item m="1" x="74"/>
        <item m="1" x="90"/>
        <item m="1" x="101"/>
        <item m="1" x="25"/>
        <item m="1" x="199"/>
        <item m="1" x="172"/>
        <item m="1" x="64"/>
        <item m="1" x="77"/>
        <item m="1" x="69"/>
        <item m="1" x="52"/>
        <item m="1" x="146"/>
        <item m="1" x="1"/>
        <item m="1" x="94"/>
        <item m="1" x="200"/>
        <item m="1" x="149"/>
        <item m="1" x="55"/>
        <item m="1" x="82"/>
        <item m="1" x="96"/>
        <item m="1" x="39"/>
        <item m="1" x="175"/>
        <item m="1" x="184"/>
        <item m="1" x="130"/>
        <item m="1" x="196"/>
        <item m="1" x="60"/>
        <item m="1" x="154"/>
        <item m="1" x="134"/>
        <item m="1" x="81"/>
        <item m="1" x="186"/>
        <item m="1" x="58"/>
        <item m="1" x="123"/>
        <item m="1" x="132"/>
        <item m="1" x="107"/>
        <item m="1" x="92"/>
        <item m="1" x="11"/>
        <item m="1" x="3"/>
        <item m="1" x="50"/>
        <item m="1" x="140"/>
        <item m="1" x="13"/>
        <item m="1" x="193"/>
        <item m="1" x="105"/>
        <item m="1" x="192"/>
        <item m="1" x="89"/>
        <item m="1" x="10"/>
        <item m="1" x="6"/>
        <item m="1" x="161"/>
        <item m="1" x="18"/>
        <item m="1" x="194"/>
        <item m="1" x="99"/>
        <item m="1" x="191"/>
        <item m="1" x="144"/>
        <item m="1" x="155"/>
        <item m="1" x="44"/>
        <item m="1" x="20"/>
        <item m="1" x="27"/>
        <item m="1" x="108"/>
        <item m="1" x="93"/>
        <item m="1" x="127"/>
        <item m="1" x="150"/>
        <item m="1" x="106"/>
        <item m="1" x="95"/>
        <item m="1" x="104"/>
        <item m="1" x="75"/>
        <item m="1" x="53"/>
        <item m="1" x="181"/>
        <item m="1" x="72"/>
        <item m="1" x="141"/>
        <item m="1" x="126"/>
        <item m="1" x="165"/>
        <item m="1" x="83"/>
        <item m="1" x="112"/>
        <item m="1" x="19"/>
        <item m="1" x="42"/>
        <item m="1" x="100"/>
        <item m="1" x="145"/>
        <item m="1" x="166"/>
        <item m="1" x="125"/>
        <item m="1" x="29"/>
        <item m="1" x="188"/>
        <item m="1" x="8"/>
        <item m="1" x="24"/>
        <item m="1" x="84"/>
        <item m="1" x="158"/>
        <item m="1" x="56"/>
        <item m="1" x="30"/>
        <item m="1" x="49"/>
        <item m="1" x="162"/>
        <item m="1" x="177"/>
        <item m="1" x="139"/>
        <item m="1" x="173"/>
        <item m="1" x="85"/>
        <item m="1" x="43"/>
        <item m="1" x="5"/>
        <item m="1" x="32"/>
        <item m="1" x="76"/>
        <item m="1" x="176"/>
        <item m="1" x="169"/>
        <item m="1" x="34"/>
        <item m="1" x="26"/>
        <item m="1" x="36"/>
        <item m="1" x="38"/>
        <item m="1" x="122"/>
        <item m="1" x="59"/>
        <item m="1" x="54"/>
        <item m="1" x="121"/>
        <item m="1" x="102"/>
        <item m="1" x="46"/>
        <item m="1" x="156"/>
        <item m="1" x="103"/>
        <item m="1" x="37"/>
        <item m="1" x="142"/>
        <item m="1" x="45"/>
        <item m="1" x="15"/>
        <item m="1" x="136"/>
        <item m="1" x="189"/>
        <item m="1" x="9"/>
      </items>
    </pivotField>
    <pivotField axis="axisRow" compact="0" outline="0" showAll="0" defaultSubtotal="0">
      <items count="168">
        <item m="1" x="45"/>
        <item m="1" x="132"/>
        <item m="1" x="66"/>
        <item m="1" x="154"/>
        <item m="1" x="62"/>
        <item m="1" x="55"/>
        <item m="1" x="72"/>
        <item m="1" x="92"/>
        <item m="1" x="139"/>
        <item m="1" x="138"/>
        <item m="1" x="160"/>
        <item m="1" x="38"/>
        <item m="1" x="86"/>
        <item m="1" x="5"/>
        <item m="1" x="89"/>
        <item m="1" x="15"/>
        <item m="1" x="108"/>
        <item m="1" x="101"/>
        <item m="1" x="48"/>
        <item m="1" x="78"/>
        <item m="1" x="122"/>
        <item m="1" x="157"/>
        <item m="1" x="145"/>
        <item m="1" x="6"/>
        <item m="1" x="109"/>
        <item m="1" x="104"/>
        <item m="1" x="85"/>
        <item m="1" x="21"/>
        <item m="1" x="162"/>
        <item m="1" x="49"/>
        <item m="1" x="24"/>
        <item m="1" x="19"/>
        <item m="1" x="37"/>
        <item m="1" x="90"/>
        <item m="1" x="103"/>
        <item m="1" x="12"/>
        <item m="1" x="147"/>
        <item m="1" x="97"/>
        <item m="1" x="149"/>
        <item m="1" x="140"/>
        <item m="1" x="100"/>
        <item m="1" x="94"/>
        <item m="1" x="146"/>
        <item m="1" x="26"/>
        <item m="1" x="155"/>
        <item m="1" x="40"/>
        <item m="1" x="2"/>
        <item m="1" x="80"/>
        <item m="1" x="29"/>
        <item m="1" x="35"/>
        <item m="1" x="158"/>
        <item m="1" x="144"/>
        <item m="1" x="142"/>
        <item m="1" x="42"/>
        <item m="1" x="1"/>
        <item m="1" x="124"/>
        <item m="1" x="120"/>
        <item m="1" x="59"/>
        <item m="1" x="87"/>
        <item m="1" x="107"/>
        <item m="1" x="119"/>
        <item m="1" x="151"/>
        <item x="0"/>
        <item m="1" x="33"/>
        <item m="1" x="165"/>
        <item m="1" x="167"/>
        <item m="1" x="17"/>
        <item m="1" x="28"/>
        <item m="1" x="84"/>
        <item m="1" x="136"/>
        <item m="1" x="164"/>
        <item m="1" x="77"/>
        <item m="1" x="125"/>
        <item m="1" x="156"/>
        <item m="1" x="128"/>
        <item m="1" x="166"/>
        <item m="1" x="32"/>
        <item m="1" x="3"/>
        <item m="1" x="9"/>
        <item m="1" x="96"/>
        <item m="1" x="7"/>
        <item m="1" x="105"/>
        <item m="1" x="95"/>
        <item m="1" x="110"/>
        <item m="1" x="126"/>
        <item m="1" x="93"/>
        <item m="1" x="67"/>
        <item m="1" x="102"/>
        <item m="1" x="153"/>
        <item m="1" x="135"/>
        <item m="1" x="129"/>
        <item m="1" x="115"/>
        <item m="1" x="98"/>
        <item m="1" x="159"/>
        <item m="1" x="150"/>
        <item m="1" x="46"/>
        <item m="1" x="143"/>
        <item m="1" x="74"/>
        <item m="1" x="57"/>
        <item m="1" x="22"/>
        <item m="1" x="117"/>
        <item m="1" x="54"/>
        <item m="1" x="99"/>
        <item m="1" x="52"/>
        <item m="1" x="141"/>
        <item m="1" x="121"/>
        <item m="1" x="163"/>
        <item m="1" x="36"/>
        <item m="1" x="58"/>
        <item m="1" x="137"/>
        <item m="1" x="11"/>
        <item m="1" x="118"/>
        <item m="1" x="56"/>
        <item m="1" x="41"/>
        <item m="1" x="20"/>
        <item m="1" x="53"/>
        <item m="1" x="10"/>
        <item m="1" x="18"/>
        <item m="1" x="113"/>
        <item m="1" x="27"/>
        <item m="1" x="152"/>
        <item m="1" x="60"/>
        <item m="1" x="39"/>
        <item m="1" x="76"/>
        <item m="1" x="131"/>
        <item m="1" x="65"/>
        <item m="1" x="75"/>
        <item m="1" x="148"/>
        <item m="1" x="34"/>
        <item m="1" x="134"/>
        <item m="1" x="47"/>
        <item m="1" x="64"/>
        <item m="1" x="112"/>
        <item m="1" x="68"/>
        <item m="1" x="106"/>
        <item m="1" x="69"/>
        <item m="1" x="123"/>
        <item m="1" x="91"/>
        <item m="1" x="70"/>
        <item m="1" x="127"/>
        <item m="1" x="73"/>
        <item m="1" x="83"/>
        <item m="1" x="63"/>
        <item m="1" x="133"/>
        <item m="1" x="82"/>
        <item m="1" x="16"/>
        <item m="1" x="50"/>
        <item m="1" x="14"/>
        <item m="1" x="31"/>
        <item m="1" x="88"/>
        <item m="1" x="8"/>
        <item m="1" x="116"/>
        <item m="1" x="13"/>
        <item m="1" x="4"/>
        <item m="1" x="111"/>
        <item m="1" x="81"/>
        <item m="1" x="71"/>
        <item m="1" x="30"/>
        <item m="1" x="130"/>
        <item m="1" x="114"/>
        <item m="1" x="79"/>
        <item m="1" x="161"/>
        <item m="1" x="43"/>
        <item m="1" x="23"/>
        <item m="1" x="51"/>
        <item m="1" x="44"/>
        <item m="1" x="61"/>
        <item m="1" x="25"/>
      </items>
    </pivotField>
    <pivotField axis="axisRow" compact="0" outline="0" showAll="0" defaultSubtotal="0">
      <items count="45">
        <item x="0"/>
        <item m="1" x="2"/>
        <item m="1" x="40"/>
        <item m="1" x="10"/>
        <item m="1" x="36"/>
        <item m="1" x="17"/>
        <item m="1" x="24"/>
        <item m="1" x="35"/>
        <item m="1" x="21"/>
        <item m="1" x="20"/>
        <item m="1" x="39"/>
        <item m="1" x="4"/>
        <item m="1" x="19"/>
        <item m="1" x="11"/>
        <item m="1" x="16"/>
        <item m="1" x="44"/>
        <item m="1" x="34"/>
        <item m="1" x="13"/>
        <item m="1" x="23"/>
        <item m="1" x="12"/>
        <item m="1" x="9"/>
        <item m="1" x="32"/>
        <item m="1" x="28"/>
        <item m="1" x="3"/>
        <item m="1" x="8"/>
        <item m="1" x="15"/>
        <item m="1" x="42"/>
        <item m="1" x="33"/>
        <item m="1" x="1"/>
        <item m="1" x="31"/>
        <item m="1" x="25"/>
        <item m="1" x="14"/>
        <item m="1" x="26"/>
        <item m="1" x="7"/>
        <item m="1" x="43"/>
        <item m="1" x="41"/>
        <item m="1" x="38"/>
        <item m="1" x="30"/>
        <item m="1" x="37"/>
        <item m="1" x="5"/>
        <item m="1" x="22"/>
        <item m="1" x="6"/>
        <item m="1" x="18"/>
        <item m="1" x="27"/>
        <item m="1" x="29"/>
      </items>
    </pivotField>
    <pivotField axis="axisRow" compact="0" outline="0" showAll="0" defaultSubtotal="0">
      <items count="52">
        <item m="1" x="47"/>
        <item m="1" x="4"/>
        <item m="1" x="10"/>
        <item m="1" x="28"/>
        <item m="1" x="24"/>
        <item m="1" x="30"/>
        <item m="1" x="29"/>
        <item m="1" x="46"/>
        <item m="1" x="1"/>
        <item m="1" x="45"/>
        <item m="1" x="3"/>
        <item m="1" x="22"/>
        <item m="1" x="15"/>
        <item m="1" x="38"/>
        <item m="1" x="25"/>
        <item m="1" x="27"/>
        <item m="1" x="48"/>
        <item m="1" x="23"/>
        <item m="1" x="37"/>
        <item m="1" x="40"/>
        <item m="1" x="2"/>
        <item m="1" x="8"/>
        <item m="1" x="21"/>
        <item m="1" x="33"/>
        <item m="1" x="20"/>
        <item m="1" x="42"/>
        <item m="1" x="43"/>
        <item m="1" x="49"/>
        <item m="1" x="44"/>
        <item m="1" x="6"/>
        <item m="1" x="34"/>
        <item m="1" x="16"/>
        <item x="0"/>
        <item m="1" x="39"/>
        <item m="1" x="50"/>
        <item m="1" x="12"/>
        <item m="1" x="36"/>
        <item m="1" x="14"/>
        <item m="1" x="41"/>
        <item m="1" x="26"/>
        <item m="1" x="31"/>
        <item m="1" x="35"/>
        <item m="1" x="13"/>
        <item m="1" x="17"/>
        <item m="1" x="5"/>
        <item m="1" x="32"/>
        <item m="1" x="9"/>
        <item m="1" x="19"/>
        <item m="1" x="18"/>
        <item m="1" x="7"/>
        <item m="1" x="11"/>
        <item m="1" x="51"/>
      </items>
    </pivotField>
    <pivotField axis="axisRow" compact="0" outline="0" showAll="0" defaultSubtotal="0">
      <items count="5">
        <item x="0"/>
        <item m="1" x="1"/>
        <item m="1" x="4"/>
        <item m="1" x="2"/>
        <item m="1" x="3"/>
      </items>
    </pivotField>
    <pivotField axis="axisRow" compact="0" outline="0" showAll="0">
      <items count="146">
        <item m="1" x="81"/>
        <item m="1" x="18"/>
        <item m="1" x="102"/>
        <item m="1" x="76"/>
        <item m="1" x="113"/>
        <item m="1" x="65"/>
        <item m="1" x="91"/>
        <item m="1" x="142"/>
        <item m="1" x="120"/>
        <item m="1" x="32"/>
        <item m="1" x="84"/>
        <item m="1" x="139"/>
        <item m="1" x="137"/>
        <item m="1" x="106"/>
        <item m="1" x="38"/>
        <item m="1" x="9"/>
        <item m="1" x="59"/>
        <item m="1" x="111"/>
        <item m="1" x="89"/>
        <item m="1" x="50"/>
        <item m="1" x="54"/>
        <item m="1" x="48"/>
        <item m="1" x="97"/>
        <item m="1" x="83"/>
        <item m="1" x="86"/>
        <item m="1" x="58"/>
        <item m="1" x="57"/>
        <item m="1" x="104"/>
        <item m="1" x="61"/>
        <item m="1" x="78"/>
        <item m="1" x="131"/>
        <item m="1" x="21"/>
        <item m="1" x="2"/>
        <item m="1" x="119"/>
        <item m="1" x="19"/>
        <item m="1" x="25"/>
        <item m="1" x="116"/>
        <item m="1" x="52"/>
        <item m="1" x="3"/>
        <item m="1" x="122"/>
        <item m="1" x="12"/>
        <item m="1" x="42"/>
        <item m="1" x="71"/>
        <item m="1" x="94"/>
        <item m="1" x="23"/>
        <item m="1" x="72"/>
        <item m="1" x="135"/>
        <item m="1" x="80"/>
        <item m="1" x="138"/>
        <item m="1" x="141"/>
        <item m="1" x="130"/>
        <item m="1" x="79"/>
        <item m="1" x="85"/>
        <item m="1" x="49"/>
        <item m="1" x="82"/>
        <item m="1" x="129"/>
        <item m="1" x="13"/>
        <item x="0"/>
        <item m="1" x="11"/>
        <item m="1" x="8"/>
        <item m="1" x="7"/>
        <item m="1" x="125"/>
        <item m="1" x="47"/>
        <item m="1" x="74"/>
        <item m="1" x="88"/>
        <item m="1" x="29"/>
        <item m="1" x="4"/>
        <item m="1" x="62"/>
        <item m="1" x="124"/>
        <item m="1" x="134"/>
        <item m="1" x="109"/>
        <item m="1" x="55"/>
        <item m="1" x="17"/>
        <item m="1" x="16"/>
        <item m="1" x="26"/>
        <item m="1" x="92"/>
        <item m="1" x="22"/>
        <item m="1" x="98"/>
        <item m="1" x="95"/>
        <item m="1" x="128"/>
        <item m="1" x="45"/>
        <item m="1" x="63"/>
        <item m="1" x="140"/>
        <item m="1" x="33"/>
        <item m="1" x="67"/>
        <item m="1" x="136"/>
        <item m="1" x="115"/>
        <item m="1" x="133"/>
        <item m="1" x="110"/>
        <item m="1" x="31"/>
        <item m="1" x="121"/>
        <item m="1" x="40"/>
        <item m="1" x="73"/>
        <item m="1" x="14"/>
        <item m="1" x="5"/>
        <item m="1" x="108"/>
        <item m="1" x="70"/>
        <item m="1" x="77"/>
        <item m="1" x="103"/>
        <item m="1" x="27"/>
        <item m="1" x="28"/>
        <item m="1" x="46"/>
        <item m="1" x="20"/>
        <item m="1" x="1"/>
        <item m="1" x="66"/>
        <item m="1" x="114"/>
        <item m="1" x="100"/>
        <item m="1" x="87"/>
        <item m="1" x="68"/>
        <item m="1" x="75"/>
        <item m="1" x="6"/>
        <item m="1" x="144"/>
        <item m="1" x="118"/>
        <item m="1" x="96"/>
        <item m="1" x="126"/>
        <item m="1" x="132"/>
        <item m="1" x="107"/>
        <item m="1" x="93"/>
        <item m="1" x="44"/>
        <item m="1" x="53"/>
        <item m="1" x="34"/>
        <item m="1" x="51"/>
        <item m="1" x="39"/>
        <item m="1" x="37"/>
        <item m="1" x="36"/>
        <item m="1" x="35"/>
        <item m="1" x="127"/>
        <item m="1" x="117"/>
        <item m="1" x="15"/>
        <item m="1" x="64"/>
        <item m="1" x="60"/>
        <item m="1" x="24"/>
        <item m="1" x="43"/>
        <item m="1" x="56"/>
        <item m="1" x="90"/>
        <item m="1" x="143"/>
        <item m="1" x="105"/>
        <item m="1" x="99"/>
        <item m="1" x="101"/>
        <item m="1" x="123"/>
        <item m="1" x="10"/>
        <item m="1" x="112"/>
        <item m="1" x="41"/>
        <item m="1" x="30"/>
        <item m="1" x="69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22"/>
      <x v="22"/>
      <x v="1"/>
      <x v="161"/>
      <x v="65"/>
      <x v="65"/>
      <x v="62"/>
      <x/>
      <x v="32"/>
      <x/>
      <x v="5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F52C6F-C235-448F-A0B8-74186F0804FD}" name="paymentrecon" cacheId="56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197">
        <item m="1" x="186"/>
        <item m="1" x="5"/>
        <item m="1" x="156"/>
        <item m="1" x="183"/>
        <item m="1" x="148"/>
        <item m="1" x="191"/>
        <item m="1" x="123"/>
        <item m="1" x="172"/>
        <item m="1" x="152"/>
        <item m="1" x="78"/>
        <item m="1" x="26"/>
        <item m="1" x="173"/>
        <item m="1" x="47"/>
        <item m="1" x="164"/>
        <item m="1" x="22"/>
        <item m="1" x="95"/>
        <item m="1" x="1"/>
        <item m="1" x="70"/>
        <item m="1" x="194"/>
        <item m="1" x="27"/>
        <item m="1" x="60"/>
        <item m="1" x="61"/>
        <item m="1" x="39"/>
        <item m="1" x="69"/>
        <item m="1" x="62"/>
        <item m="1" x="187"/>
        <item m="1" x="49"/>
        <item m="1" x="126"/>
        <item m="1" x="139"/>
        <item m="1" x="167"/>
        <item m="1" x="71"/>
        <item m="1" x="50"/>
        <item m="1" x="184"/>
        <item m="1" x="97"/>
        <item m="1" x="174"/>
        <item m="1" x="119"/>
        <item m="1" x="40"/>
        <item m="1" x="103"/>
        <item m="1" x="63"/>
        <item m="1" x="114"/>
        <item m="1" x="79"/>
        <item m="1" x="85"/>
        <item m="1" x="170"/>
        <item m="1" x="107"/>
        <item m="1" x="136"/>
        <item m="1" x="55"/>
        <item m="1" x="51"/>
        <item m="1" x="108"/>
        <item m="1" x="115"/>
        <item m="1" x="7"/>
        <item m="1" x="145"/>
        <item m="1" x="41"/>
        <item m="1" x="73"/>
        <item m="1" x="64"/>
        <item m="1" x="8"/>
        <item m="1" x="135"/>
        <item m="1" x="28"/>
        <item m="1" x="18"/>
        <item m="1" x="157"/>
        <item m="1" x="65"/>
        <item m="1" x="29"/>
        <item m="1" x="90"/>
        <item m="1" x="30"/>
        <item m="1" x="96"/>
        <item m="1" x="137"/>
        <item m="1" x="66"/>
        <item m="1" x="72"/>
        <item m="1" x="180"/>
        <item m="1" x="127"/>
        <item m="1" x="52"/>
        <item m="1" x="20"/>
        <item m="1" x="158"/>
        <item m="1" x="181"/>
        <item m="1" x="53"/>
        <item m="1" x="116"/>
        <item m="1" x="110"/>
        <item m="1" x="140"/>
        <item m="1" x="132"/>
        <item m="1" x="168"/>
        <item m="1" x="33"/>
        <item m="1" x="149"/>
        <item m="1" x="130"/>
        <item m="1" x="98"/>
        <item m="1" x="42"/>
        <item m="1" x="146"/>
        <item m="1" x="91"/>
        <item m="1" x="188"/>
        <item m="1" x="83"/>
        <item m="1" x="86"/>
        <item m="1" x="159"/>
        <item m="1" x="153"/>
        <item m="1" x="133"/>
        <item m="1" x="192"/>
        <item m="1" x="141"/>
        <item m="1" x="193"/>
        <item m="1" x="48"/>
        <item m="1" x="142"/>
        <item m="1" x="128"/>
        <item m="1" x="143"/>
        <item m="1" x="31"/>
        <item m="1" x="124"/>
        <item m="1" x="155"/>
        <item m="1" x="150"/>
        <item m="1" x="120"/>
        <item m="1" x="43"/>
        <item m="1" x="94"/>
        <item m="1" x="58"/>
        <item m="1" x="12"/>
        <item m="1" x="160"/>
        <item m="1" x="189"/>
        <item m="1" x="13"/>
        <item m="1" x="165"/>
        <item m="1" x="138"/>
        <item m="1" x="15"/>
        <item m="1" x="105"/>
        <item m="1" x="175"/>
        <item m="1" x="9"/>
        <item m="1" x="56"/>
        <item m="1" x="161"/>
        <item m="1" x="19"/>
        <item m="1" x="92"/>
        <item m="1" x="131"/>
        <item m="1" x="87"/>
        <item m="1" x="163"/>
        <item m="1" x="129"/>
        <item m="1" x="100"/>
        <item m="1" x="14"/>
        <item m="1" x="125"/>
        <item m="1" x="34"/>
        <item m="1" x="176"/>
        <item m="1" x="37"/>
        <item m="1" x="134"/>
        <item m="1" x="169"/>
        <item m="1" x="195"/>
        <item m="1" x="177"/>
        <item m="1" x="57"/>
        <item m="1" x="10"/>
        <item m="1" x="21"/>
        <item m="1" x="54"/>
        <item m="1" x="67"/>
        <item m="1" x="111"/>
        <item m="1" x="121"/>
        <item m="1" x="6"/>
        <item m="1" x="74"/>
        <item m="1" x="80"/>
        <item m="1" x="162"/>
        <item m="1" x="24"/>
        <item m="1" x="84"/>
        <item m="1" x="75"/>
        <item m="1" x="196"/>
        <item m="1" x="2"/>
        <item m="1" x="88"/>
        <item m="1" x="106"/>
        <item m="1" x="44"/>
        <item m="1" x="147"/>
        <item m="1" x="45"/>
        <item m="1" x="122"/>
        <item m="1" x="178"/>
        <item m="1" x="112"/>
        <item m="1" x="59"/>
        <item m="1" x="89"/>
        <item x="0"/>
        <item m="1" x="101"/>
        <item m="1" x="25"/>
        <item m="1" x="23"/>
        <item m="1" x="171"/>
        <item m="1" x="3"/>
        <item m="1" x="76"/>
        <item m="1" x="93"/>
        <item m="1" x="35"/>
        <item m="1" x="104"/>
        <item m="1" x="82"/>
        <item m="1" x="11"/>
        <item m="1" x="154"/>
        <item m="1" x="102"/>
        <item m="1" x="190"/>
        <item m="1" x="151"/>
        <item m="1" x="109"/>
        <item m="1" x="113"/>
        <item m="1" x="81"/>
        <item m="1" x="38"/>
        <item m="1" x="77"/>
        <item m="1" x="117"/>
        <item m="1" x="16"/>
        <item m="1" x="32"/>
        <item m="1" x="166"/>
        <item m="1" x="46"/>
        <item m="1" x="68"/>
        <item m="1" x="182"/>
        <item m="1" x="185"/>
        <item m="1" x="4"/>
        <item m="1" x="118"/>
        <item m="1" x="17"/>
        <item m="1" x="36"/>
        <item m="1" x="144"/>
        <item m="1" x="99"/>
        <item m="1" x="179"/>
      </items>
    </pivotField>
    <pivotField axis="axisRow" compact="0" outline="0" showAll="0" defaultSubtotal="0">
      <items count="199">
        <item m="1" x="20"/>
        <item m="1" x="116"/>
        <item m="1" x="197"/>
        <item m="1" x="91"/>
        <item m="1" x="73"/>
        <item m="1" x="85"/>
        <item m="1" x="121"/>
        <item m="1" x="47"/>
        <item m="1" x="133"/>
        <item m="1" x="23"/>
        <item m="1" x="94"/>
        <item m="1" x="17"/>
        <item m="1" x="164"/>
        <item m="1" x="181"/>
        <item m="1" x="141"/>
        <item m="1" x="90"/>
        <item m="1" x="66"/>
        <item m="1" x="157"/>
        <item m="1" x="167"/>
        <item m="1" x="158"/>
        <item m="1" x="131"/>
        <item m="1" x="35"/>
        <item m="1" x="175"/>
        <item m="1" x="196"/>
        <item m="1" x="148"/>
        <item m="1" x="169"/>
        <item m="1" x="120"/>
        <item m="1" x="179"/>
        <item m="1" x="130"/>
        <item m="1" x="156"/>
        <item m="1" x="102"/>
        <item m="1" x="2"/>
        <item m="1" x="182"/>
        <item m="1" x="83"/>
        <item m="1" x="176"/>
        <item m="1" x="166"/>
        <item m="1" x="126"/>
        <item m="1" x="145"/>
        <item m="1" x="97"/>
        <item m="1" x="81"/>
        <item m="1" x="15"/>
        <item m="1" x="21"/>
        <item m="1" x="96"/>
        <item m="1" x="57"/>
        <item m="1" x="103"/>
        <item m="1" x="30"/>
        <item m="1" x="31"/>
        <item m="1" x="16"/>
        <item m="1" x="174"/>
        <item m="1" x="37"/>
        <item m="1" x="76"/>
        <item m="1" x="92"/>
        <item m="1" x="40"/>
        <item m="1" x="36"/>
        <item m="1" x="146"/>
        <item m="1" x="12"/>
        <item m="1" x="3"/>
        <item m="1" x="33"/>
        <item m="1" x="56"/>
        <item m="1" x="143"/>
        <item m="1" x="82"/>
        <item m="1" x="114"/>
        <item m="1" x="95"/>
        <item m="1" x="183"/>
        <item m="1" x="11"/>
        <item x="0"/>
        <item m="1" x="154"/>
        <item m="1" x="60"/>
        <item m="1" x="19"/>
        <item m="1" x="198"/>
        <item m="1" x="186"/>
        <item m="1" x="189"/>
        <item m="1" x="112"/>
        <item m="1" x="65"/>
        <item m="1" x="54"/>
        <item m="1" x="160"/>
        <item m="1" x="151"/>
        <item m="1" x="93"/>
        <item m="1" x="98"/>
        <item m="1" x="155"/>
        <item m="1" x="108"/>
        <item m="1" x="61"/>
        <item m="1" x="77"/>
        <item m="1" x="69"/>
        <item m="1" x="168"/>
        <item m="1" x="134"/>
        <item m="1" x="129"/>
        <item m="1" x="45"/>
        <item m="1" x="22"/>
        <item m="1" x="99"/>
        <item m="1" x="193"/>
        <item m="1" x="106"/>
        <item m="1" x="89"/>
        <item m="1" x="9"/>
        <item m="1" x="173"/>
        <item m="1" x="14"/>
        <item m="1" x="53"/>
        <item m="1" x="144"/>
        <item m="1" x="127"/>
        <item m="1" x="88"/>
        <item m="1" x="71"/>
        <item m="1" x="74"/>
        <item m="1" x="72"/>
        <item m="1" x="50"/>
        <item m="1" x="28"/>
        <item m="1" x="48"/>
        <item m="1" x="194"/>
        <item m="1" x="188"/>
        <item m="1" x="101"/>
        <item m="1" x="109"/>
        <item m="1" x="135"/>
        <item m="1" x="139"/>
        <item m="1" x="185"/>
        <item m="1" x="149"/>
        <item m="1" x="39"/>
        <item m="1" x="78"/>
        <item m="1" x="26"/>
        <item m="1" x="170"/>
        <item m="1" x="117"/>
        <item m="1" x="161"/>
        <item m="1" x="1"/>
        <item m="1" x="147"/>
        <item m="1" x="64"/>
        <item m="1" x="136"/>
        <item m="1" x="27"/>
        <item m="1" x="8"/>
        <item m="1" x="105"/>
        <item m="1" x="184"/>
        <item m="1" x="43"/>
        <item m="1" x="70"/>
        <item m="1" x="124"/>
        <item m="1" x="67"/>
        <item m="1" x="163"/>
        <item m="1" x="132"/>
        <item m="1" x="125"/>
        <item m="1" x="190"/>
        <item m="1" x="52"/>
        <item m="1" x="171"/>
        <item m="1" x="104"/>
        <item m="1" x="140"/>
        <item m="1" x="138"/>
        <item m="1" x="122"/>
        <item m="1" x="128"/>
        <item m="1" x="84"/>
        <item m="1" x="153"/>
        <item m="1" x="165"/>
        <item m="1" x="44"/>
        <item m="1" x="13"/>
        <item m="1" x="25"/>
        <item m="1" x="115"/>
        <item m="1" x="18"/>
        <item m="1" x="24"/>
        <item m="1" x="110"/>
        <item m="1" x="107"/>
        <item m="1" x="63"/>
        <item m="1" x="79"/>
        <item m="1" x="119"/>
        <item m="1" x="62"/>
        <item m="1" x="100"/>
        <item m="1" x="32"/>
        <item m="1" x="152"/>
        <item m="1" x="123"/>
        <item m="1" x="180"/>
        <item m="1" x="111"/>
        <item m="1" x="191"/>
        <item m="1" x="142"/>
        <item m="1" x="55"/>
        <item m="1" x="7"/>
        <item m="1" x="49"/>
        <item m="1" x="42"/>
        <item m="1" x="68"/>
        <item m="1" x="172"/>
        <item m="1" x="4"/>
        <item m="1" x="51"/>
        <item m="1" x="195"/>
        <item m="1" x="29"/>
        <item m="1" x="6"/>
        <item m="1" x="162"/>
        <item m="1" x="118"/>
        <item m="1" x="192"/>
        <item m="1" x="38"/>
        <item m="1" x="10"/>
        <item m="1" x="41"/>
        <item m="1" x="5"/>
        <item m="1" x="137"/>
        <item m="1" x="177"/>
        <item m="1" x="187"/>
        <item m="1" x="113"/>
        <item m="1" x="178"/>
        <item m="1" x="80"/>
        <item m="1" x="150"/>
        <item m="1" x="159"/>
        <item m="1" x="75"/>
        <item m="1" x="34"/>
        <item m="1" x="58"/>
        <item m="1" x="87"/>
        <item m="1" x="46"/>
        <item m="1" x="86"/>
        <item m="1" x="59"/>
      </items>
    </pivotField>
    <pivotField axis="axisRow" compact="0" outline="0" showAll="0" defaultSubtotal="0">
      <items count="201">
        <item m="1" x="98"/>
        <item m="1" x="91"/>
        <item m="1" x="120"/>
        <item m="1" x="73"/>
        <item m="1" x="170"/>
        <item m="1" x="48"/>
        <item m="1" x="2"/>
        <item m="1" x="86"/>
        <item m="1" x="80"/>
        <item m="1" x="111"/>
        <item m="1" x="153"/>
        <item m="1" x="174"/>
        <item m="1" x="183"/>
        <item m="1" x="33"/>
        <item m="1" x="116"/>
        <item m="1" x="190"/>
        <item m="1" x="71"/>
        <item m="1" x="79"/>
        <item m="1" x="4"/>
        <item m="1" x="160"/>
        <item m="1" x="118"/>
        <item m="1" x="67"/>
        <item m="1" x="195"/>
        <item m="1" x="187"/>
        <item m="1" x="87"/>
        <item m="1" x="28"/>
        <item m="1" x="40"/>
        <item m="1" x="182"/>
        <item m="1" x="180"/>
        <item m="1" x="57"/>
        <item m="1" x="88"/>
        <item m="1" x="16"/>
        <item m="1" x="114"/>
        <item m="1" x="63"/>
        <item m="1" x="47"/>
        <item m="1" x="109"/>
        <item m="1" x="133"/>
        <item m="1" x="137"/>
        <item m="1" x="78"/>
        <item m="1" x="135"/>
        <item m="1" x="70"/>
        <item m="1" x="198"/>
        <item m="1" x="65"/>
        <item m="1" x="117"/>
        <item m="1" x="151"/>
        <item m="1" x="7"/>
        <item m="1" x="159"/>
        <item m="1" x="119"/>
        <item m="1" x="164"/>
        <item m="1" x="12"/>
        <item m="1" x="22"/>
        <item m="1" x="171"/>
        <item m="1" x="110"/>
        <item m="1" x="128"/>
        <item m="1" x="148"/>
        <item m="1" x="131"/>
        <item m="1" x="35"/>
        <item m="1" x="68"/>
        <item m="1" x="14"/>
        <item m="1" x="168"/>
        <item m="1" x="129"/>
        <item m="1" x="21"/>
        <item m="1" x="97"/>
        <item m="1" x="157"/>
        <item m="1" x="143"/>
        <item x="0"/>
        <item m="1" x="61"/>
        <item m="1" x="185"/>
        <item m="1" x="51"/>
        <item m="1" x="178"/>
        <item m="1" x="197"/>
        <item m="1" x="41"/>
        <item m="1" x="152"/>
        <item m="1" x="167"/>
        <item m="1" x="138"/>
        <item m="1" x="31"/>
        <item m="1" x="147"/>
        <item m="1" x="179"/>
        <item m="1" x="23"/>
        <item m="1" x="163"/>
        <item m="1" x="113"/>
        <item m="1" x="124"/>
        <item m="1" x="62"/>
        <item m="1" x="17"/>
        <item m="1" x="66"/>
        <item m="1" x="115"/>
        <item m="1" x="74"/>
        <item m="1" x="90"/>
        <item m="1" x="101"/>
        <item m="1" x="25"/>
        <item m="1" x="199"/>
        <item m="1" x="172"/>
        <item m="1" x="64"/>
        <item m="1" x="77"/>
        <item m="1" x="69"/>
        <item m="1" x="52"/>
        <item m="1" x="146"/>
        <item m="1" x="1"/>
        <item m="1" x="94"/>
        <item m="1" x="200"/>
        <item m="1" x="149"/>
        <item m="1" x="55"/>
        <item m="1" x="82"/>
        <item m="1" x="96"/>
        <item m="1" x="39"/>
        <item m="1" x="175"/>
        <item m="1" x="184"/>
        <item m="1" x="130"/>
        <item m="1" x="196"/>
        <item m="1" x="60"/>
        <item m="1" x="154"/>
        <item m="1" x="134"/>
        <item m="1" x="81"/>
        <item m="1" x="186"/>
        <item m="1" x="58"/>
        <item m="1" x="123"/>
        <item m="1" x="132"/>
        <item m="1" x="107"/>
        <item m="1" x="92"/>
        <item m="1" x="11"/>
        <item m="1" x="3"/>
        <item m="1" x="50"/>
        <item m="1" x="140"/>
        <item m="1" x="13"/>
        <item m="1" x="193"/>
        <item m="1" x="105"/>
        <item m="1" x="192"/>
        <item m="1" x="89"/>
        <item m="1" x="10"/>
        <item m="1" x="6"/>
        <item m="1" x="161"/>
        <item m="1" x="18"/>
        <item m="1" x="194"/>
        <item m="1" x="99"/>
        <item m="1" x="191"/>
        <item m="1" x="144"/>
        <item m="1" x="155"/>
        <item m="1" x="44"/>
        <item m="1" x="20"/>
        <item m="1" x="27"/>
        <item m="1" x="108"/>
        <item m="1" x="93"/>
        <item m="1" x="127"/>
        <item m="1" x="150"/>
        <item m="1" x="106"/>
        <item m="1" x="95"/>
        <item m="1" x="104"/>
        <item m="1" x="75"/>
        <item m="1" x="53"/>
        <item m="1" x="181"/>
        <item m="1" x="72"/>
        <item m="1" x="141"/>
        <item m="1" x="126"/>
        <item m="1" x="165"/>
        <item m="1" x="83"/>
        <item m="1" x="112"/>
        <item m="1" x="19"/>
        <item m="1" x="42"/>
        <item m="1" x="100"/>
        <item m="1" x="145"/>
        <item m="1" x="166"/>
        <item m="1" x="125"/>
        <item m="1" x="29"/>
        <item m="1" x="188"/>
        <item m="1" x="8"/>
        <item m="1" x="24"/>
        <item m="1" x="84"/>
        <item m="1" x="158"/>
        <item m="1" x="56"/>
        <item m="1" x="30"/>
        <item m="1" x="49"/>
        <item m="1" x="162"/>
        <item m="1" x="177"/>
        <item m="1" x="139"/>
        <item m="1" x="173"/>
        <item m="1" x="85"/>
        <item m="1" x="43"/>
        <item m="1" x="5"/>
        <item m="1" x="32"/>
        <item m="1" x="76"/>
        <item m="1" x="176"/>
        <item m="1" x="169"/>
        <item m="1" x="34"/>
        <item m="1" x="26"/>
        <item m="1" x="36"/>
        <item m="1" x="38"/>
        <item m="1" x="122"/>
        <item m="1" x="59"/>
        <item m="1" x="54"/>
        <item m="1" x="121"/>
        <item m="1" x="102"/>
        <item m="1" x="46"/>
        <item m="1" x="156"/>
        <item m="1" x="103"/>
        <item m="1" x="37"/>
        <item m="1" x="142"/>
        <item m="1" x="45"/>
        <item m="1" x="15"/>
        <item m="1" x="136"/>
        <item m="1" x="189"/>
        <item m="1" x="9"/>
      </items>
    </pivotField>
    <pivotField axis="axisRow" compact="0" outline="0" showAll="0" defaultSubtotal="0">
      <items count="168">
        <item m="1" x="45"/>
        <item m="1" x="132"/>
        <item m="1" x="66"/>
        <item m="1" x="154"/>
        <item m="1" x="62"/>
        <item m="1" x="55"/>
        <item m="1" x="72"/>
        <item m="1" x="92"/>
        <item m="1" x="139"/>
        <item m="1" x="138"/>
        <item m="1" x="160"/>
        <item m="1" x="38"/>
        <item m="1" x="86"/>
        <item m="1" x="5"/>
        <item m="1" x="89"/>
        <item m="1" x="15"/>
        <item m="1" x="108"/>
        <item m="1" x="101"/>
        <item m="1" x="48"/>
        <item m="1" x="78"/>
        <item m="1" x="122"/>
        <item m="1" x="157"/>
        <item m="1" x="145"/>
        <item m="1" x="6"/>
        <item m="1" x="109"/>
        <item m="1" x="104"/>
        <item m="1" x="85"/>
        <item m="1" x="21"/>
        <item m="1" x="162"/>
        <item m="1" x="49"/>
        <item m="1" x="24"/>
        <item m="1" x="19"/>
        <item m="1" x="37"/>
        <item m="1" x="90"/>
        <item m="1" x="103"/>
        <item m="1" x="12"/>
        <item m="1" x="147"/>
        <item m="1" x="97"/>
        <item m="1" x="149"/>
        <item m="1" x="140"/>
        <item m="1" x="100"/>
        <item m="1" x="94"/>
        <item m="1" x="146"/>
        <item m="1" x="26"/>
        <item m="1" x="155"/>
        <item m="1" x="40"/>
        <item m="1" x="2"/>
        <item m="1" x="80"/>
        <item m="1" x="29"/>
        <item m="1" x="35"/>
        <item m="1" x="158"/>
        <item m="1" x="144"/>
        <item m="1" x="142"/>
        <item m="1" x="42"/>
        <item m="1" x="1"/>
        <item m="1" x="124"/>
        <item m="1" x="120"/>
        <item m="1" x="59"/>
        <item m="1" x="87"/>
        <item m="1" x="107"/>
        <item m="1" x="119"/>
        <item m="1" x="151"/>
        <item x="0"/>
        <item m="1" x="33"/>
        <item m="1" x="165"/>
        <item m="1" x="167"/>
        <item m="1" x="17"/>
        <item m="1" x="28"/>
        <item m="1" x="84"/>
        <item m="1" x="136"/>
        <item m="1" x="164"/>
        <item m="1" x="77"/>
        <item m="1" x="125"/>
        <item m="1" x="156"/>
        <item m="1" x="128"/>
        <item m="1" x="166"/>
        <item m="1" x="32"/>
        <item m="1" x="3"/>
        <item m="1" x="9"/>
        <item m="1" x="96"/>
        <item m="1" x="7"/>
        <item m="1" x="105"/>
        <item m="1" x="95"/>
        <item m="1" x="110"/>
        <item m="1" x="126"/>
        <item m="1" x="93"/>
        <item m="1" x="67"/>
        <item m="1" x="102"/>
        <item m="1" x="153"/>
        <item m="1" x="135"/>
        <item m="1" x="129"/>
        <item m="1" x="115"/>
        <item m="1" x="98"/>
        <item m="1" x="159"/>
        <item m="1" x="150"/>
        <item m="1" x="46"/>
        <item m="1" x="143"/>
        <item m="1" x="74"/>
        <item m="1" x="57"/>
        <item m="1" x="22"/>
        <item m="1" x="117"/>
        <item m="1" x="54"/>
        <item m="1" x="99"/>
        <item m="1" x="52"/>
        <item m="1" x="141"/>
        <item m="1" x="121"/>
        <item m="1" x="163"/>
        <item m="1" x="36"/>
        <item m="1" x="58"/>
        <item m="1" x="137"/>
        <item m="1" x="11"/>
        <item m="1" x="118"/>
        <item m="1" x="56"/>
        <item m="1" x="41"/>
        <item m="1" x="20"/>
        <item m="1" x="53"/>
        <item m="1" x="10"/>
        <item m="1" x="18"/>
        <item m="1" x="113"/>
        <item m="1" x="27"/>
        <item m="1" x="152"/>
        <item m="1" x="60"/>
        <item m="1" x="39"/>
        <item m="1" x="76"/>
        <item m="1" x="131"/>
        <item m="1" x="65"/>
        <item m="1" x="75"/>
        <item m="1" x="148"/>
        <item m="1" x="34"/>
        <item m="1" x="134"/>
        <item m="1" x="47"/>
        <item m="1" x="64"/>
        <item m="1" x="112"/>
        <item m="1" x="68"/>
        <item m="1" x="106"/>
        <item m="1" x="69"/>
        <item m="1" x="123"/>
        <item m="1" x="91"/>
        <item m="1" x="70"/>
        <item m="1" x="127"/>
        <item m="1" x="73"/>
        <item m="1" x="83"/>
        <item m="1" x="63"/>
        <item m="1" x="133"/>
        <item m="1" x="82"/>
        <item m="1" x="16"/>
        <item m="1" x="50"/>
        <item m="1" x="14"/>
        <item m="1" x="31"/>
        <item m="1" x="88"/>
        <item m="1" x="8"/>
        <item m="1" x="116"/>
        <item m="1" x="13"/>
        <item m="1" x="4"/>
        <item m="1" x="111"/>
        <item m="1" x="81"/>
        <item m="1" x="71"/>
        <item m="1" x="30"/>
        <item m="1" x="130"/>
        <item m="1" x="114"/>
        <item m="1" x="79"/>
        <item m="1" x="161"/>
        <item m="1" x="43"/>
        <item m="1" x="23"/>
        <item m="1" x="51"/>
        <item m="1" x="44"/>
        <item m="1" x="61"/>
        <item m="1" x="25"/>
      </items>
    </pivotField>
    <pivotField axis="axisRow" compact="0" outline="0" showAll="0" defaultSubtotal="0">
      <items count="45">
        <item x="0"/>
        <item m="1" x="2"/>
        <item m="1" x="40"/>
        <item m="1" x="10"/>
        <item m="1" x="36"/>
        <item m="1" x="17"/>
        <item m="1" x="24"/>
        <item m="1" x="35"/>
        <item m="1" x="21"/>
        <item m="1" x="20"/>
        <item m="1" x="39"/>
        <item m="1" x="4"/>
        <item m="1" x="19"/>
        <item m="1" x="11"/>
        <item m="1" x="16"/>
        <item m="1" x="44"/>
        <item m="1" x="34"/>
        <item m="1" x="13"/>
        <item m="1" x="23"/>
        <item m="1" x="12"/>
        <item m="1" x="9"/>
        <item m="1" x="32"/>
        <item m="1" x="28"/>
        <item m="1" x="3"/>
        <item m="1" x="8"/>
        <item m="1" x="15"/>
        <item m="1" x="42"/>
        <item m="1" x="33"/>
        <item m="1" x="1"/>
        <item m="1" x="31"/>
        <item m="1" x="25"/>
        <item m="1" x="14"/>
        <item m="1" x="26"/>
        <item m="1" x="7"/>
        <item m="1" x="43"/>
        <item m="1" x="41"/>
        <item m="1" x="38"/>
        <item m="1" x="30"/>
        <item m="1" x="37"/>
        <item m="1" x="5"/>
        <item m="1" x="22"/>
        <item m="1" x="6"/>
        <item m="1" x="18"/>
        <item m="1" x="27"/>
        <item m="1" x="29"/>
      </items>
    </pivotField>
    <pivotField axis="axisRow" compact="0" outline="0" showAll="0" defaultSubtotal="0">
      <items count="52">
        <item m="1" x="47"/>
        <item m="1" x="4"/>
        <item m="1" x="10"/>
        <item m="1" x="28"/>
        <item m="1" x="24"/>
        <item m="1" x="30"/>
        <item m="1" x="29"/>
        <item m="1" x="46"/>
        <item m="1" x="1"/>
        <item m="1" x="45"/>
        <item m="1" x="3"/>
        <item m="1" x="22"/>
        <item m="1" x="15"/>
        <item m="1" x="38"/>
        <item m="1" x="25"/>
        <item m="1" x="27"/>
        <item m="1" x="48"/>
        <item m="1" x="23"/>
        <item m="1" x="37"/>
        <item m="1" x="40"/>
        <item m="1" x="2"/>
        <item m="1" x="8"/>
        <item m="1" x="21"/>
        <item m="1" x="33"/>
        <item m="1" x="20"/>
        <item m="1" x="42"/>
        <item m="1" x="43"/>
        <item m="1" x="49"/>
        <item m="1" x="44"/>
        <item m="1" x="6"/>
        <item m="1" x="34"/>
        <item m="1" x="16"/>
        <item x="0"/>
        <item m="1" x="39"/>
        <item m="1" x="50"/>
        <item m="1" x="12"/>
        <item m="1" x="36"/>
        <item m="1" x="14"/>
        <item m="1" x="41"/>
        <item m="1" x="26"/>
        <item m="1" x="31"/>
        <item m="1" x="35"/>
        <item m="1" x="13"/>
        <item m="1" x="17"/>
        <item m="1" x="5"/>
        <item m="1" x="32"/>
        <item m="1" x="9"/>
        <item m="1" x="19"/>
        <item m="1" x="18"/>
        <item m="1" x="7"/>
        <item m="1" x="11"/>
        <item m="1" x="51"/>
      </items>
    </pivotField>
    <pivotField axis="axisRow" compact="0" outline="0" showAll="0" defaultSubtotal="0">
      <items count="5">
        <item x="0"/>
        <item m="1" x="1"/>
        <item m="1" x="4"/>
        <item m="1" x="2"/>
        <item m="1" x="3"/>
      </items>
    </pivotField>
    <pivotField axis="axisRow" compact="0" outline="0" showAll="0">
      <items count="146">
        <item m="1" x="81"/>
        <item m="1" x="18"/>
        <item m="1" x="102"/>
        <item m="1" x="76"/>
        <item m="1" x="113"/>
        <item m="1" x="65"/>
        <item m="1" x="91"/>
        <item m="1" x="142"/>
        <item m="1" x="120"/>
        <item m="1" x="32"/>
        <item m="1" x="84"/>
        <item m="1" x="139"/>
        <item m="1" x="137"/>
        <item m="1" x="106"/>
        <item m="1" x="38"/>
        <item m="1" x="9"/>
        <item m="1" x="59"/>
        <item m="1" x="111"/>
        <item m="1" x="89"/>
        <item m="1" x="50"/>
        <item m="1" x="54"/>
        <item m="1" x="48"/>
        <item m="1" x="97"/>
        <item m="1" x="83"/>
        <item m="1" x="86"/>
        <item m="1" x="58"/>
        <item m="1" x="57"/>
        <item m="1" x="104"/>
        <item m="1" x="61"/>
        <item m="1" x="78"/>
        <item m="1" x="131"/>
        <item m="1" x="21"/>
        <item m="1" x="2"/>
        <item m="1" x="119"/>
        <item m="1" x="19"/>
        <item m="1" x="25"/>
        <item m="1" x="116"/>
        <item m="1" x="52"/>
        <item m="1" x="3"/>
        <item m="1" x="122"/>
        <item m="1" x="12"/>
        <item m="1" x="42"/>
        <item m="1" x="71"/>
        <item m="1" x="94"/>
        <item m="1" x="23"/>
        <item m="1" x="72"/>
        <item m="1" x="135"/>
        <item m="1" x="80"/>
        <item m="1" x="138"/>
        <item m="1" x="141"/>
        <item m="1" x="130"/>
        <item m="1" x="79"/>
        <item m="1" x="85"/>
        <item m="1" x="49"/>
        <item m="1" x="82"/>
        <item m="1" x="129"/>
        <item m="1" x="13"/>
        <item x="0"/>
        <item m="1" x="11"/>
        <item m="1" x="8"/>
        <item m="1" x="7"/>
        <item m="1" x="125"/>
        <item m="1" x="47"/>
        <item m="1" x="74"/>
        <item m="1" x="88"/>
        <item m="1" x="29"/>
        <item m="1" x="4"/>
        <item m="1" x="62"/>
        <item m="1" x="124"/>
        <item m="1" x="134"/>
        <item m="1" x="109"/>
        <item m="1" x="55"/>
        <item m="1" x="17"/>
        <item m="1" x="16"/>
        <item m="1" x="26"/>
        <item m="1" x="92"/>
        <item m="1" x="22"/>
        <item m="1" x="98"/>
        <item m="1" x="95"/>
        <item m="1" x="128"/>
        <item m="1" x="45"/>
        <item m="1" x="63"/>
        <item m="1" x="140"/>
        <item m="1" x="33"/>
        <item m="1" x="67"/>
        <item m="1" x="136"/>
        <item m="1" x="115"/>
        <item m="1" x="133"/>
        <item m="1" x="110"/>
        <item m="1" x="31"/>
        <item m="1" x="121"/>
        <item m="1" x="40"/>
        <item m="1" x="73"/>
        <item m="1" x="14"/>
        <item m="1" x="5"/>
        <item m="1" x="108"/>
        <item m="1" x="70"/>
        <item m="1" x="77"/>
        <item m="1" x="103"/>
        <item m="1" x="27"/>
        <item m="1" x="28"/>
        <item m="1" x="46"/>
        <item m="1" x="20"/>
        <item m="1" x="1"/>
        <item m="1" x="66"/>
        <item m="1" x="114"/>
        <item m="1" x="100"/>
        <item m="1" x="87"/>
        <item m="1" x="68"/>
        <item m="1" x="75"/>
        <item m="1" x="6"/>
        <item m="1" x="144"/>
        <item m="1" x="118"/>
        <item m="1" x="96"/>
        <item m="1" x="126"/>
        <item m="1" x="132"/>
        <item m="1" x="107"/>
        <item m="1" x="93"/>
        <item m="1" x="44"/>
        <item m="1" x="53"/>
        <item m="1" x="34"/>
        <item m="1" x="51"/>
        <item m="1" x="39"/>
        <item m="1" x="37"/>
        <item m="1" x="36"/>
        <item m="1" x="35"/>
        <item m="1" x="127"/>
        <item m="1" x="117"/>
        <item m="1" x="15"/>
        <item m="1" x="64"/>
        <item m="1" x="60"/>
        <item m="1" x="24"/>
        <item m="1" x="43"/>
        <item m="1" x="56"/>
        <item m="1" x="90"/>
        <item m="1" x="143"/>
        <item m="1" x="105"/>
        <item m="1" x="99"/>
        <item m="1" x="101"/>
        <item m="1" x="123"/>
        <item m="1" x="10"/>
        <item m="1" x="112"/>
        <item m="1" x="41"/>
        <item m="1" x="30"/>
        <item m="1" x="69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161"/>
      <x v="65"/>
      <x v="65"/>
      <x v="62"/>
      <x/>
      <x v="32"/>
      <x/>
      <x v="5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68D55-A5D5-4B71-8522-533ADD601ADF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0</v>
      </c>
      <c r="F4" t="s">
        <v>22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2">
        <v>1683128.6</v>
      </c>
      <c r="M4" s="2">
        <v>84156.43</v>
      </c>
      <c r="N4" s="2">
        <v>1683128.6</v>
      </c>
      <c r="O4" s="2">
        <v>84156.43</v>
      </c>
    </row>
    <row r="5" spans="1:15" x14ac:dyDescent="0.4">
      <c r="A5" t="s">
        <v>28</v>
      </c>
      <c r="C5"/>
      <c r="D5"/>
      <c r="F5"/>
      <c r="G5"/>
      <c r="H5"/>
      <c r="I5"/>
      <c r="L5" s="2">
        <v>1683128.6</v>
      </c>
      <c r="M5" s="2">
        <v>84156.43</v>
      </c>
      <c r="N5" s="2">
        <v>1683128.6</v>
      </c>
      <c r="O5" s="2">
        <v>84156.43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6KQVVcjC4X66h/a6czViUJdFffn5EhzXd9ZL5s+R0i/u141OV54pSSN4Fjmm3XoRmpB14AAWrNXNRP1P3ExVlw==" saltValue="XDbOL6Rn6vH3VuJ7IqWY8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28B11-34B7-49AD-B0A7-932DF6F6CB9D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22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29</v>
      </c>
      <c r="K2" s="5" t="s">
        <v>30</v>
      </c>
      <c r="L2" s="6" t="s">
        <v>31</v>
      </c>
      <c r="M2" s="7" t="s">
        <v>32</v>
      </c>
      <c r="N2" s="8" t="s">
        <v>33</v>
      </c>
    </row>
    <row r="3" spans="1:14" x14ac:dyDescent="0.4">
      <c r="A3" t="str">
        <f t="shared" si="0"/>
        <v>Show</v>
      </c>
      <c r="B3" t="s">
        <v>21</v>
      </c>
      <c r="C3" t="s">
        <v>0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9">
        <v>1683128.6</v>
      </c>
      <c r="K3" s="9">
        <v>84156.43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8dkLjC547LwzLG7SksCgXnB1jL0pYiz2V7ZyG+eRSCnk5EeG4SZoiOlCLbiD/9lk40cJLJWmQLChQVZoyKEAPg==" saltValue="sk12yQ9xWJXLlrpDFko6k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2022-11-25T15:08:02Z</dcterms:created>
  <dcterms:modified xsi:type="dcterms:W3CDTF">2022-11-25T15:08:05Z</dcterms:modified>
</cp:coreProperties>
</file>